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8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<sst xmlns="http://schemas.openxmlformats.org/spreadsheetml/2006/main" count="59" uniqueCount="59">
  <si>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Załącznik nr 2 do SIWZ</t>
  </si>
  <si>
    <t>X</t>
  </si>
  <si>
    <t>Y</t>
  </si>
  <si>
    <t>A</t>
  </si>
  <si>
    <t>B</t>
  </si>
  <si>
    <t>C = A*B</t>
  </si>
  <si>
    <t>D</t>
  </si>
  <si>
    <t>E = F/A</t>
  </si>
  <si>
    <t>F = C+D</t>
  </si>
  <si>
    <t>L.p.</t>
  </si>
  <si>
    <t>Opis przedmiotu zamówienia</t>
  </si>
  <si>
    <t>Oferowany Przedmiot Zamówienia- z uwzględnieniem zmian treści SIWZ i odpowiedzi na pytania Wykonawców</t>
  </si>
  <si>
    <t>Klasa medyczna produktu, nr katalogowy, nazwa handlowa (tożsama z nazwą która będzie widniała na fakturze), producent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</si>
  <si>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</si>
  <si>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</si>
  <si>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</si>
  <si>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</si>
  <si>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</si>
  <si>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</si>
  <si>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</si>
  <si>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Wykonawca powinien podać ceny dla poszczególnych części składowych</t>
  </si>
  <si>
    <t>Wartość netto</t>
  </si>
  <si>
    <t>wartość VAT</t>
  </si>
  <si>
    <t>wartość brutto</t>
  </si>
  <si>
    <t>Podpis osoby uzupełniającej formularz oraz data</t>
  </si>
  <si>
    <t>szt</t>
  </si>
  <si>
    <r>
      <t xml:space="preserve">Zaawansowany stymulator resynchonizujący (CRTP) z elektrodami </t>
    </r>
    <r>
      <rPr>
        <i/>
        <sz val="8"/>
        <rFont val="Times New Roman"/>
        <family val="1"/>
      </rPr>
      <t xml:space="preserve">zgodnie z formularzem parametrów wymaganych </t>
    </r>
  </si>
  <si>
    <t>jedn. miary</t>
  </si>
  <si>
    <t>Zaawansowany stymulator resynchronizujący (CRTP) z elektrodami</t>
  </si>
  <si>
    <t>Ilość</t>
  </si>
  <si>
    <t>nazwa producenta</t>
  </si>
  <si>
    <t>miejsce produkcji</t>
  </si>
  <si>
    <t>rok produkcji ( nie wcześniej niż 2021 )</t>
  </si>
  <si>
    <t>Lp.</t>
  </si>
  <si>
    <t>Parametry  graniczne</t>
  </si>
  <si>
    <t>Spełnienie parametrów</t>
  </si>
  <si>
    <t>TAK / NIE</t>
  </si>
  <si>
    <t>Opis</t>
  </si>
  <si>
    <r>
      <t>Masa poniżej 25 gramów</t>
    </r>
    <r>
      <rPr>
        <sz val="11"/>
        <rFont val="Times New Roman"/>
        <family val="1"/>
      </rPr>
      <t>, dopuszczenie 26 g.</t>
    </r>
    <r>
      <rPr>
        <sz val="11"/>
        <color indexed="10"/>
        <rFont val="Times New Roman"/>
        <family val="1"/>
      </rPr>
      <t xml:space="preserve"> </t>
    </r>
  </si>
  <si>
    <t>Żywotność stymulatora nie krócej niż 7 lat przy 100% pacing, A=2.5V &amp; V=1.0V, pulsewidth 0.4 ms, pacingrate: 60 min-1,</t>
  </si>
  <si>
    <t>Rodzaje stymulacji DDD/R/, DDI/R, VVI/R/, AAI/R/, BiV</t>
  </si>
  <si>
    <t>Częstość stymulacji 40 – 150/ min.</t>
  </si>
  <si>
    <t>Amplituda impulsu 1.2 – 7.0 V</t>
  </si>
  <si>
    <t>Szerokość impulsu ( A/V) 0,10 – 1,0 ms</t>
  </si>
  <si>
    <t>Czułość przedsionka/komory  0,25/1,0 mV...4.0/7,5mV</t>
  </si>
  <si>
    <t>Polarność czułości i stymulacji ( A/V ), unipolarny i bipolarny</t>
  </si>
  <si>
    <t>Monitorowanie oporności elektrod</t>
  </si>
  <si>
    <t>Opis stanu baterii – wskaźnik zużycia baterii</t>
  </si>
  <si>
    <t>Elektrody A i V pasywne i aktywne</t>
  </si>
  <si>
    <t>Elektrody A i V sterydowe</t>
  </si>
  <si>
    <t>Zestaw do wprowadzania elektrod do układu żylnego</t>
  </si>
  <si>
    <t>Zestaw do kontrastowania CS z balonem</t>
  </si>
  <si>
    <t>Elektrody do CS (LV) typu OTW – do wyboru min. 3 typy krzywizn</t>
  </si>
  <si>
    <t>Elektrody lewokomorowe czteropolowe</t>
  </si>
  <si>
    <t>……………………………………</t>
  </si>
  <si>
    <t>Data i podpis Wykonawcy</t>
  </si>
  <si>
    <t xml:space="preserve">Załacznik nr 2 do Zaproszenia </t>
  </si>
  <si>
    <t>WZÓR FORMULARZA CENOWEGO - DZPZ/333/185/2022</t>
  </si>
  <si>
    <t xml:space="preserve">Wykonawca,  na czas trwania umowy zobowiązuje się do nieodpłatnego użyczenia 1 szt programatora, zgodnie z umową użyczenia stanowiącą załącznik do Zaproszenia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</si>
</sst>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 CE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E6E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2" fillId="0" borderId="0">
      <alignment horizontal="center" textRotation="90"/>
      <protection/>
    </xf>
    <xf numFmtId="0" fontId="47" fillId="0" borderId="6" applyNumberFormat="0" applyFill="0" applyAlignment="0" applyProtection="0"/>
    <xf numFmtId="0" fontId="2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165" fontId="1" fillId="0" borderId="20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165" fontId="0" fillId="33" borderId="21" xfId="0" applyNumberFormat="1" applyFont="1" applyFill="1" applyBorder="1" applyAlignment="1">
      <alignment horizontal="center" vertical="center" wrapText="1"/>
    </xf>
    <xf numFmtId="165" fontId="0" fillId="33" borderId="0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 wrapText="1"/>
    </xf>
    <xf numFmtId="165" fontId="0" fillId="34" borderId="0" xfId="0" applyNumberFormat="1" applyFont="1" applyFill="1" applyBorder="1" applyAlignment="1">
      <alignment horizontal="center" vertical="center" wrapText="1"/>
    </xf>
    <xf numFmtId="165" fontId="0" fillId="34" borderId="24" xfId="0" applyNumberFormat="1" applyFill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35" borderId="27" xfId="0" applyNumberFormat="1" applyFont="1" applyFill="1" applyBorder="1" applyAlignment="1">
      <alignment horizontal="center" vertical="center" wrapText="1"/>
    </xf>
    <xf numFmtId="165" fontId="0" fillId="35" borderId="24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165" fontId="0" fillId="3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6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vertical="center" wrapText="1"/>
    </xf>
    <xf numFmtId="0" fontId="56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0" fontId="56" fillId="0" borderId="31" xfId="0" applyFont="1" applyBorder="1" applyAlignment="1">
      <alignment horizontal="center" vertical="center" wrapText="1"/>
    </xf>
    <xf numFmtId="0" fontId="35" fillId="0" borderId="31" xfId="0" applyFont="1" applyBorder="1" applyAlignment="1">
      <alignment vertical="center" wrapText="1"/>
    </xf>
    <xf numFmtId="0" fontId="56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57" fillId="36" borderId="33" xfId="0" applyFont="1" applyFill="1" applyBorder="1" applyAlignment="1">
      <alignment horizontal="center" vertical="center" wrapText="1"/>
    </xf>
    <xf numFmtId="0" fontId="57" fillId="36" borderId="39" xfId="0" applyFont="1" applyFill="1" applyBorder="1" applyAlignment="1">
      <alignment horizontal="center" vertical="center" wrapText="1"/>
    </xf>
    <xf numFmtId="0" fontId="57" fillId="36" borderId="40" xfId="0" applyFont="1" applyFill="1" applyBorder="1" applyAlignment="1">
      <alignment horizontal="center" vertical="center" wrapText="1"/>
    </xf>
    <xf numFmtId="0" fontId="57" fillId="36" borderId="41" xfId="0" applyFont="1" applyFill="1" applyBorder="1" applyAlignment="1">
      <alignment horizontal="center" vertical="center" wrapText="1"/>
    </xf>
    <xf numFmtId="0" fontId="57" fillId="36" borderId="42" xfId="0" applyFont="1" applyFill="1" applyBorder="1" applyAlignment="1">
      <alignment horizontal="center" vertical="center" wrapText="1"/>
    </xf>
    <xf numFmtId="0" fontId="57" fillId="36" borderId="32" xfId="0" applyFont="1" applyFill="1" applyBorder="1" applyAlignment="1">
      <alignment horizontal="center" vertical="center" wrapText="1"/>
    </xf>
    <xf numFmtId="0" fontId="57" fillId="36" borderId="43" xfId="0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38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0" fillId="0" borderId="46" xfId="0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1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 1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22">
      <selection activeCell="R9" sqref="R9"/>
    </sheetView>
  </sheetViews>
  <sheetFormatPr defaultColWidth="9.00390625" defaultRowHeight="12.75"/>
  <cols>
    <col min="1" max="1" width="8.125" style="0" customWidth="1"/>
    <col min="2" max="2" width="32.125" style="0" customWidth="1"/>
    <col min="3" max="3" width="45.125" style="0" customWidth="1"/>
    <col min="4" max="4" width="16.125" style="0" customWidth="1"/>
    <col min="5" max="5" width="10.00390625" style="0" customWidth="1"/>
    <col min="6" max="6" width="8.00390625" style="0" customWidth="1"/>
    <col min="7" max="7" width="12.75390625" style="0" customWidth="1"/>
    <col min="8" max="8" width="13.625" style="0" customWidth="1"/>
    <col min="9" max="12" width="0" style="0" hidden="1" customWidth="1"/>
  </cols>
  <sheetData>
    <row r="1" spans="2:14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7:8" ht="12.75">
      <c r="G3" s="36" t="s">
        <v>56</v>
      </c>
      <c r="H3" s="36"/>
    </row>
    <row r="4" spans="1:12" ht="16.5" thickBot="1">
      <c r="A4" s="37" t="s">
        <v>57</v>
      </c>
      <c r="B4" s="37"/>
      <c r="C4" s="37"/>
      <c r="D4" s="37"/>
      <c r="E4" s="37"/>
      <c r="F4" s="37"/>
      <c r="G4" s="37"/>
      <c r="H4" s="37"/>
      <c r="I4" s="3"/>
      <c r="J4" s="38" t="s">
        <v>0</v>
      </c>
      <c r="K4" s="38"/>
      <c r="L4" s="38"/>
    </row>
    <row r="5" spans="1:12" ht="16.5" thickBot="1">
      <c r="A5" s="37"/>
      <c r="B5" s="37"/>
      <c r="C5" s="37"/>
      <c r="D5" s="37"/>
      <c r="E5" s="37"/>
      <c r="F5" s="37"/>
      <c r="G5" s="37"/>
      <c r="H5" s="37"/>
      <c r="I5" s="3"/>
      <c r="J5" s="38"/>
      <c r="K5" s="38"/>
      <c r="L5" s="38"/>
    </row>
    <row r="6" ht="13.5" thickBot="1"/>
    <row r="7" spans="1:12" ht="13.5" thickBot="1">
      <c r="A7" s="4"/>
      <c r="B7" s="5"/>
      <c r="C7" s="6"/>
      <c r="D7" s="7" t="s">
        <v>1</v>
      </c>
      <c r="E7" s="7" t="s">
        <v>2</v>
      </c>
      <c r="F7" s="7" t="s">
        <v>3</v>
      </c>
      <c r="G7" s="8" t="s">
        <v>4</v>
      </c>
      <c r="H7" s="9" t="s">
        <v>5</v>
      </c>
      <c r="I7" s="10"/>
      <c r="J7" s="11" t="s">
        <v>6</v>
      </c>
      <c r="K7" s="12" t="s">
        <v>7</v>
      </c>
      <c r="L7" s="13" t="s">
        <v>8</v>
      </c>
    </row>
    <row r="8" spans="1:12" ht="127.5">
      <c r="A8" s="14" t="s">
        <v>9</v>
      </c>
      <c r="B8" s="14" t="s">
        <v>10</v>
      </c>
      <c r="C8" s="11" t="s">
        <v>11</v>
      </c>
      <c r="D8" s="11" t="s">
        <v>12</v>
      </c>
      <c r="E8" s="11" t="s">
        <v>27</v>
      </c>
      <c r="F8" s="11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5" t="s">
        <v>18</v>
      </c>
      <c r="L8" s="13" t="s">
        <v>19</v>
      </c>
    </row>
    <row r="9" spans="1:12" ht="54">
      <c r="A9" s="16">
        <v>1</v>
      </c>
      <c r="B9" s="17" t="s">
        <v>26</v>
      </c>
      <c r="C9" s="16"/>
      <c r="D9" s="16"/>
      <c r="E9" s="16" t="s">
        <v>25</v>
      </c>
      <c r="F9" s="16">
        <v>10</v>
      </c>
      <c r="G9" s="34">
        <v>0</v>
      </c>
      <c r="H9" s="18">
        <f>ROUND(F9*G9,2)</f>
        <v>0</v>
      </c>
      <c r="I9" s="19"/>
      <c r="J9" s="18">
        <f>ROUND(H9*I9,2)</f>
        <v>0</v>
      </c>
      <c r="K9" s="18">
        <f>(L9/F9)</f>
        <v>0</v>
      </c>
      <c r="L9" s="18">
        <f>ROUND(H9+J9,2)</f>
        <v>0</v>
      </c>
    </row>
    <row r="10" spans="1:12" ht="13.5" thickBot="1">
      <c r="A10" s="39" t="s">
        <v>20</v>
      </c>
      <c r="B10" s="39"/>
      <c r="C10" s="39"/>
      <c r="D10" s="39"/>
      <c r="E10" s="39"/>
      <c r="F10" s="39"/>
      <c r="G10" s="20" t="s">
        <v>21</v>
      </c>
      <c r="H10" s="20">
        <f>SUM(H9)</f>
        <v>0</v>
      </c>
      <c r="I10" s="21"/>
      <c r="J10" s="22"/>
      <c r="K10" s="23"/>
      <c r="L10" s="23"/>
    </row>
    <row r="11" spans="1:12" ht="13.5" thickBot="1">
      <c r="A11" s="39"/>
      <c r="B11" s="39"/>
      <c r="C11" s="39"/>
      <c r="D11" s="39"/>
      <c r="E11" s="39"/>
      <c r="F11" s="39"/>
      <c r="G11" s="24"/>
      <c r="H11" s="35" t="s">
        <v>22</v>
      </c>
      <c r="I11" s="25"/>
      <c r="J11" s="26">
        <f>SUM(J9:J10)</f>
        <v>0</v>
      </c>
      <c r="K11" s="27"/>
      <c r="L11" s="28"/>
    </row>
    <row r="12" spans="1:12" ht="26.25" thickBot="1">
      <c r="A12" s="39"/>
      <c r="B12" s="39"/>
      <c r="C12" s="39"/>
      <c r="D12" s="39"/>
      <c r="E12" s="39"/>
      <c r="F12" s="39"/>
      <c r="G12" s="29"/>
      <c r="H12" s="30"/>
      <c r="I12" s="23"/>
      <c r="J12" s="23"/>
      <c r="K12" s="31" t="s">
        <v>23</v>
      </c>
      <c r="L12" s="32">
        <f>SUM(L9:L11)</f>
        <v>0</v>
      </c>
    </row>
    <row r="13" spans="1:12" ht="12.75" customHeight="1">
      <c r="A13" s="40" t="s">
        <v>58</v>
      </c>
      <c r="B13" s="40"/>
      <c r="C13" s="40"/>
      <c r="D13" s="40"/>
      <c r="E13" s="40"/>
      <c r="F13" s="40"/>
      <c r="G13" s="40"/>
      <c r="H13" s="41"/>
      <c r="I13" s="33"/>
      <c r="J13" s="42" t="s">
        <v>24</v>
      </c>
      <c r="K13" s="42"/>
      <c r="L13" s="42"/>
    </row>
    <row r="14" spans="1:12" ht="12.75">
      <c r="A14" s="40"/>
      <c r="B14" s="40"/>
      <c r="C14" s="40"/>
      <c r="D14" s="40"/>
      <c r="E14" s="40"/>
      <c r="F14" s="40"/>
      <c r="G14" s="40"/>
      <c r="H14" s="41"/>
      <c r="I14" s="33"/>
      <c r="J14" s="42"/>
      <c r="K14" s="42"/>
      <c r="L14" s="42"/>
    </row>
    <row r="15" spans="1:12" ht="12.75" customHeight="1">
      <c r="A15" s="43"/>
      <c r="B15" s="43"/>
      <c r="C15" s="43"/>
      <c r="D15" s="43"/>
      <c r="E15" s="43"/>
      <c r="F15" s="43"/>
      <c r="G15" s="43"/>
      <c r="H15" s="41"/>
      <c r="I15" s="33"/>
      <c r="J15" s="42"/>
      <c r="K15" s="42"/>
      <c r="L15" s="42"/>
    </row>
    <row r="18" spans="2:8" ht="16.5" thickBot="1">
      <c r="B18" s="59" t="s">
        <v>28</v>
      </c>
      <c r="C18" s="59"/>
      <c r="D18" s="59"/>
      <c r="E18" s="60"/>
      <c r="F18" s="60"/>
      <c r="G18" s="60"/>
      <c r="H18" s="44"/>
    </row>
    <row r="19" spans="2:8" ht="16.5" thickBot="1">
      <c r="B19" s="45"/>
      <c r="C19" s="46" t="s">
        <v>29</v>
      </c>
      <c r="D19" s="61"/>
      <c r="E19" s="62"/>
      <c r="F19" s="63"/>
      <c r="G19" s="64"/>
      <c r="H19" s="60"/>
    </row>
    <row r="20" spans="2:8" ht="16.5" thickBot="1">
      <c r="B20" s="47"/>
      <c r="C20" s="48" t="s">
        <v>30</v>
      </c>
      <c r="D20" s="61"/>
      <c r="E20" s="62"/>
      <c r="F20" s="63"/>
      <c r="G20" s="64"/>
      <c r="H20" s="60"/>
    </row>
    <row r="21" spans="2:8" ht="16.5" thickBot="1">
      <c r="B21" s="47"/>
      <c r="C21" s="48" t="s">
        <v>31</v>
      </c>
      <c r="D21" s="79"/>
      <c r="E21" s="80"/>
      <c r="F21" s="81"/>
      <c r="G21" s="64"/>
      <c r="H21" s="60"/>
    </row>
    <row r="22" spans="2:8" ht="16.5" thickBot="1">
      <c r="B22" s="47"/>
      <c r="C22" s="48" t="s">
        <v>32</v>
      </c>
      <c r="D22" s="82"/>
      <c r="E22" s="82"/>
      <c r="F22" s="82"/>
      <c r="G22" s="78"/>
      <c r="H22" s="60"/>
    </row>
    <row r="23" spans="2:8" ht="14.25" customHeight="1">
      <c r="B23" s="66" t="s">
        <v>33</v>
      </c>
      <c r="C23" s="66" t="s">
        <v>34</v>
      </c>
      <c r="D23" s="65" t="s">
        <v>35</v>
      </c>
      <c r="E23" s="69"/>
      <c r="F23" s="64"/>
      <c r="G23" s="60"/>
      <c r="H23" s="60"/>
    </row>
    <row r="24" spans="2:8" ht="14.25" customHeight="1">
      <c r="B24" s="67"/>
      <c r="C24" s="67"/>
      <c r="D24" s="65" t="s">
        <v>36</v>
      </c>
      <c r="E24" s="69"/>
      <c r="F24" s="64"/>
      <c r="G24" s="60"/>
      <c r="H24" s="60"/>
    </row>
    <row r="25" spans="2:8" ht="15" thickBot="1">
      <c r="B25" s="68"/>
      <c r="C25" s="68"/>
      <c r="D25" s="70" t="s">
        <v>37</v>
      </c>
      <c r="E25" s="71"/>
      <c r="F25" s="64"/>
      <c r="G25" s="60"/>
      <c r="H25" s="60"/>
    </row>
    <row r="26" spans="2:8" ht="16.5" thickBot="1">
      <c r="B26" s="49">
        <v>1</v>
      </c>
      <c r="C26" s="48" t="s">
        <v>38</v>
      </c>
      <c r="D26" s="72"/>
      <c r="E26" s="73"/>
      <c r="F26" s="75"/>
      <c r="G26" s="74"/>
      <c r="H26" s="74"/>
    </row>
    <row r="27" spans="2:8" ht="12.75" thickBot="1">
      <c r="B27" s="49">
        <v>2</v>
      </c>
      <c r="C27" s="48" t="s">
        <v>39</v>
      </c>
      <c r="D27" s="61"/>
      <c r="E27" s="63"/>
      <c r="F27" s="64"/>
      <c r="G27" s="60"/>
      <c r="H27" s="60"/>
    </row>
    <row r="28" spans="2:8" ht="30.75" thickBot="1">
      <c r="B28" s="49">
        <v>3</v>
      </c>
      <c r="C28" s="50" t="s">
        <v>40</v>
      </c>
      <c r="D28" s="61"/>
      <c r="E28" s="63"/>
      <c r="F28" s="64"/>
      <c r="G28" s="60"/>
      <c r="H28" s="60"/>
    </row>
    <row r="29" spans="2:8" ht="16.5" thickBot="1">
      <c r="B29" s="49">
        <v>4</v>
      </c>
      <c r="C29" s="50" t="s">
        <v>41</v>
      </c>
      <c r="D29" s="61"/>
      <c r="E29" s="63"/>
      <c r="F29" s="64"/>
      <c r="G29" s="60"/>
      <c r="H29" s="60"/>
    </row>
    <row r="30" spans="2:8" ht="16.5" thickBot="1">
      <c r="B30" s="49">
        <v>5</v>
      </c>
      <c r="C30" s="50" t="s">
        <v>42</v>
      </c>
      <c r="D30" s="61"/>
      <c r="E30" s="63"/>
      <c r="F30" s="64"/>
      <c r="G30" s="60"/>
      <c r="H30" s="60"/>
    </row>
    <row r="31" spans="2:8" ht="16.5" thickBot="1">
      <c r="B31" s="49">
        <v>6</v>
      </c>
      <c r="C31" s="50" t="s">
        <v>43</v>
      </c>
      <c r="D31" s="61"/>
      <c r="E31" s="63"/>
      <c r="F31" s="64"/>
      <c r="G31" s="60"/>
      <c r="H31" s="60"/>
    </row>
    <row r="32" spans="2:8" ht="30.75" thickBot="1">
      <c r="B32" s="51">
        <v>7</v>
      </c>
      <c r="C32" s="52" t="s">
        <v>44</v>
      </c>
      <c r="D32" s="61"/>
      <c r="E32" s="63"/>
      <c r="F32" s="64"/>
      <c r="G32" s="60"/>
      <c r="H32" s="60"/>
    </row>
    <row r="33" spans="2:8" ht="30.75" thickBot="1">
      <c r="B33" s="53">
        <v>8</v>
      </c>
      <c r="C33" s="54" t="s">
        <v>45</v>
      </c>
      <c r="D33" s="61"/>
      <c r="E33" s="63"/>
      <c r="F33" s="64"/>
      <c r="G33" s="60"/>
      <c r="H33" s="60"/>
    </row>
    <row r="34" spans="2:8" ht="24.75" customHeight="1" thickBot="1">
      <c r="B34" s="51">
        <v>9</v>
      </c>
      <c r="C34" s="52" t="s">
        <v>46</v>
      </c>
      <c r="D34" s="61"/>
      <c r="E34" s="63"/>
      <c r="F34" s="64"/>
      <c r="G34" s="60"/>
      <c r="H34" s="60"/>
    </row>
    <row r="35" spans="2:8" ht="45.75" thickBot="1">
      <c r="B35" s="55">
        <v>10</v>
      </c>
      <c r="C35" s="56" t="s">
        <v>47</v>
      </c>
      <c r="D35" s="61"/>
      <c r="E35" s="63"/>
      <c r="F35" s="64"/>
      <c r="G35" s="60"/>
      <c r="H35" s="60"/>
    </row>
    <row r="36" spans="2:8" ht="30.75" thickBot="1">
      <c r="B36" s="55">
        <v>11</v>
      </c>
      <c r="C36" s="57" t="s">
        <v>48</v>
      </c>
      <c r="D36" s="61"/>
      <c r="E36" s="63"/>
      <c r="F36" s="64"/>
      <c r="G36" s="60"/>
      <c r="H36" s="60"/>
    </row>
    <row r="37" spans="2:8" ht="30.75" thickBot="1">
      <c r="B37" s="55">
        <v>12</v>
      </c>
      <c r="C37" s="57" t="s">
        <v>49</v>
      </c>
      <c r="D37" s="61"/>
      <c r="E37" s="63"/>
      <c r="F37" s="64"/>
      <c r="G37" s="60"/>
      <c r="H37" s="60"/>
    </row>
    <row r="38" spans="2:8" ht="45.75" thickBot="1">
      <c r="B38" s="53">
        <v>13</v>
      </c>
      <c r="C38" s="46" t="s">
        <v>50</v>
      </c>
      <c r="D38" s="61"/>
      <c r="E38" s="63"/>
      <c r="F38" s="64"/>
      <c r="G38" s="60"/>
      <c r="H38" s="60"/>
    </row>
    <row r="39" spans="2:8" ht="45.75" thickBot="1">
      <c r="B39" s="49">
        <v>14</v>
      </c>
      <c r="C39" s="50" t="s">
        <v>51</v>
      </c>
      <c r="D39" s="61"/>
      <c r="E39" s="63"/>
      <c r="F39" s="64"/>
      <c r="G39" s="60"/>
      <c r="H39" s="60"/>
    </row>
    <row r="40" spans="2:8" ht="60.75" thickBot="1">
      <c r="B40" s="49">
        <v>15</v>
      </c>
      <c r="C40" s="50" t="s">
        <v>52</v>
      </c>
      <c r="D40" s="61"/>
      <c r="E40" s="63"/>
      <c r="F40" s="64"/>
      <c r="G40" s="60"/>
      <c r="H40" s="60"/>
    </row>
    <row r="41" spans="2:8" ht="45.75" thickBot="1">
      <c r="B41" s="49">
        <v>16</v>
      </c>
      <c r="C41" s="50" t="s">
        <v>53</v>
      </c>
      <c r="D41" s="61"/>
      <c r="E41" s="63"/>
      <c r="F41" s="64"/>
      <c r="G41" s="60"/>
      <c r="H41" s="60"/>
    </row>
    <row r="42" spans="2:8" ht="12.75">
      <c r="B42" s="58"/>
      <c r="C42" s="58"/>
      <c r="D42" s="58"/>
      <c r="E42" s="58"/>
      <c r="F42" s="58"/>
      <c r="G42" s="58"/>
      <c r="H42" s="58"/>
    </row>
    <row r="43" ht="15">
      <c r="B43" s="76"/>
    </row>
    <row r="44" ht="12.75">
      <c r="B44" s="77"/>
    </row>
    <row r="45" ht="12.75">
      <c r="D45" s="77" t="s">
        <v>54</v>
      </c>
    </row>
    <row r="46" ht="12.75">
      <c r="D46" s="77" t="s">
        <v>55</v>
      </c>
    </row>
    <row r="47" ht="12.75">
      <c r="B47" s="77"/>
    </row>
  </sheetData>
  <sheetProtection selectLockedCells="1" selectUnlockedCells="1"/>
  <mergeCells count="55">
    <mergeCell ref="D41:E41"/>
    <mergeCell ref="F41:H41"/>
    <mergeCell ref="D37:E37"/>
    <mergeCell ref="F37:H37"/>
    <mergeCell ref="D38:E38"/>
    <mergeCell ref="F38:H38"/>
    <mergeCell ref="D39:E39"/>
    <mergeCell ref="F39:H39"/>
    <mergeCell ref="D31:E31"/>
    <mergeCell ref="F31:H31"/>
    <mergeCell ref="D32:E32"/>
    <mergeCell ref="F32:H32"/>
    <mergeCell ref="D33:E33"/>
    <mergeCell ref="F33:H33"/>
    <mergeCell ref="F23:H25"/>
    <mergeCell ref="D26:E26"/>
    <mergeCell ref="F26:H26"/>
    <mergeCell ref="D27:E27"/>
    <mergeCell ref="F27:H27"/>
    <mergeCell ref="D28:E28"/>
    <mergeCell ref="F28:H28"/>
    <mergeCell ref="B18:D18"/>
    <mergeCell ref="E18:G18"/>
    <mergeCell ref="D19:F19"/>
    <mergeCell ref="G19:H19"/>
    <mergeCell ref="G20:H20"/>
    <mergeCell ref="D40:E40"/>
    <mergeCell ref="F40:H40"/>
    <mergeCell ref="D35:E35"/>
    <mergeCell ref="F35:H35"/>
    <mergeCell ref="D36:E36"/>
    <mergeCell ref="F36:H36"/>
    <mergeCell ref="D34:E34"/>
    <mergeCell ref="F34:H34"/>
    <mergeCell ref="D29:E29"/>
    <mergeCell ref="F29:H29"/>
    <mergeCell ref="D30:E30"/>
    <mergeCell ref="F30:H30"/>
    <mergeCell ref="B23:B25"/>
    <mergeCell ref="C23:C25"/>
    <mergeCell ref="D23:E23"/>
    <mergeCell ref="D24:E24"/>
    <mergeCell ref="D25:E25"/>
    <mergeCell ref="D21:F21"/>
    <mergeCell ref="G21:H21"/>
    <mergeCell ref="D20:F20"/>
    <mergeCell ref="G22:H22"/>
    <mergeCell ref="G3:H3"/>
    <mergeCell ref="A4:H5"/>
    <mergeCell ref="J4:L5"/>
    <mergeCell ref="A10:F12"/>
    <mergeCell ref="A13:G14"/>
    <mergeCell ref="H13:H15"/>
    <mergeCell ref="J13:L15"/>
    <mergeCell ref="A15:G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dcterms:modified xsi:type="dcterms:W3CDTF">2022-06-28T09:54:12Z</dcterms:modified>
  <cp:category/>
  <cp:version/>
  <cp:contentType/>
  <cp:contentStatus/>
</cp:coreProperties>
</file>